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61542F09-DAFB-47D5-9750-205194B9B50A}" xr6:coauthVersionLast="47" xr6:coauthVersionMax="47" xr10:uidLastSave="{00000000-0000-0000-0000-000000000000}"/>
  <bookViews>
    <workbookView xWindow="28680" yWindow="-120" windowWidth="29040" windowHeight="15720" xr2:uid="{E4CA9966-380C-420D-BCB9-C5248EED4A7D}"/>
  </bookViews>
  <sheets>
    <sheet name="Break-even" sheetId="1" r:id="rId1"/>
  </sheets>
  <definedNames>
    <definedName name="_xlnm.Print_Area" localSheetId="0">'Break-even'!$B$2:$L$35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E24" i="1"/>
  <c r="E10" i="1"/>
  <c r="R6" i="1"/>
  <c r="J6" i="1"/>
  <c r="J16" i="1"/>
  <c r="R8" i="1"/>
  <c r="Q20" i="1"/>
  <c r="M28" i="1"/>
  <c r="J14" i="1"/>
  <c r="J10" i="1"/>
</calcChain>
</file>

<file path=xl/sharedStrings.xml><?xml version="1.0" encoding="utf-8"?>
<sst xmlns="http://schemas.openxmlformats.org/spreadsheetml/2006/main" count="24" uniqueCount="24">
  <si>
    <t>Number of units that must be sold to reach target</t>
  </si>
  <si>
    <t>Gross margin from box</t>
  </si>
  <si>
    <t xml:space="preserve">Gross margin per unit from box </t>
  </si>
  <si>
    <t>Total sales needed</t>
  </si>
  <si>
    <t>Sales</t>
  </si>
  <si>
    <t xml:space="preserve">This equates to </t>
  </si>
  <si>
    <t>Less the cost of goods sold (per unit):</t>
  </si>
  <si>
    <t>Cost of goods sold:</t>
  </si>
  <si>
    <t>Check the price per unit and cost of goods sold. You will be losing money.</t>
  </si>
  <si>
    <t>Available time</t>
  </si>
  <si>
    <t>How many weeks can you work each year?</t>
  </si>
  <si>
    <t>Required return</t>
  </si>
  <si>
    <t>Desired financial return</t>
  </si>
  <si>
    <t>Level of overheads</t>
  </si>
  <si>
    <t>Therefore the gross margin required is</t>
  </si>
  <si>
    <t>Price of each unit</t>
  </si>
  <si>
    <t>Labour</t>
  </si>
  <si>
    <t>Materials</t>
  </si>
  <si>
    <t>Total cost per unit</t>
  </si>
  <si>
    <t>Gross margin per unit</t>
  </si>
  <si>
    <t>Results</t>
  </si>
  <si>
    <t>Break-even calculator</t>
  </si>
  <si>
    <t xml:space="preserve">Please note that this is a guide only and should neither replace competent advice, nor be taken, or relied upon, as financial or professional advice.  Seek professional advice before making any decision that could affect your business. </t>
  </si>
  <si>
    <t>©The Small Business Company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</si>
</sst>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7" formatCode="&quot;$&quot;#,##0.00;\-&quot;$&quot;#,##0.00"/>
    <numFmt numFmtId="44" formatCode="_-&quot;$&quot;* #,##0.00_-;\-&quot;$&quot;* #,##0.00_-;_-&quot;$&quot;* &quot;-&quot;??_-;_-@_-"/>
    <numFmt numFmtId="178" formatCode="&quot;$&quot;#,##0"/>
    <numFmt numFmtId="179" formatCode="&quot;$&quot;#,##0.00"/>
    <numFmt numFmtId="181" formatCode="[$£-809]#,##0.00"/>
    <numFmt numFmtId="182" formatCode="#,##0_ ;\-#,##0\ "/>
    <numFmt numFmtId="189" formatCode="[$$-C09]#,##0"/>
    <numFmt numFmtId="190" formatCode="[$$-C09]#,##0.00"/>
  </numFmts>
  <fonts count="22" x14ac:knownFonts="1">
    <font>
      <sz val="8.5"/>
      <name val="Verdana"/>
    </font>
    <font>
      <sz val="8.5"/>
      <name val="Verdana"/>
    </font>
    <font>
      <sz val="8"/>
      <name val="Verdana"/>
      <family val="2"/>
    </font>
    <font>
      <sz val="8.5"/>
      <name val="Tahoma"/>
      <family val="2"/>
    </font>
    <font>
      <sz val="10"/>
      <name val="Arial"/>
      <family val="2"/>
    </font>
    <font>
      <b/>
      <sz val="8"/>
      <color indexed="9"/>
      <name val="Tahoma"/>
      <family val="2"/>
    </font>
    <font>
      <b/>
      <sz val="8"/>
      <color indexed="8"/>
      <name val="Tahoma"/>
      <family val="2"/>
    </font>
    <font>
      <u/>
      <sz val="8.5"/>
      <color indexed="12"/>
      <name val="Tahoma"/>
      <family val="2"/>
    </font>
    <font>
      <sz val="10"/>
      <name val="Arial"/>
      <family val="2"/>
    </font>
    <font>
      <sz val="9"/>
      <name val="Arial"/>
      <family val="2"/>
    </font>
    <font>
      <sz val="9"/>
      <color indexed="22"/>
      <name val="Arial"/>
      <family val="2"/>
    </font>
    <font>
      <sz val="9"/>
      <color indexed="9"/>
      <name val="Arial"/>
      <family val="2"/>
    </font>
    <font>
      <b/>
      <sz val="9"/>
      <name val="Arial"/>
      <family val="2"/>
    </font>
    <font>
      <b/>
      <sz val="9"/>
      <color indexed="62"/>
      <name val="Arial"/>
      <family val="2"/>
    </font>
    <font>
      <i/>
      <sz val="9"/>
      <name val="Arial"/>
      <family val="2"/>
    </font>
    <font>
      <sz val="9"/>
      <color indexed="23"/>
      <name val="Arial"/>
      <family val="2"/>
    </font>
    <font>
      <sz val="9"/>
      <color indexed="62"/>
      <name val="Arial"/>
      <family val="2"/>
    </font>
    <font>
      <sz val="18"/>
      <color indexed="9"/>
      <name val="Arial"/>
      <family val="2"/>
    </font>
    <font>
      <sz val="8"/>
      <name val="Arial"/>
      <family val="2"/>
    </font>
    <font>
      <u/>
      <sz val="8.5"/>
      <color theme="10"/>
      <name val="Tahoma"/>
      <family val="2"/>
    </font>
    <font>
      <sz val="9"/>
      <color rgb="FFEEECE1"/>
      <name val="Arial"/>
      <family val="2"/>
    </font>
    <font>
      <b/>
      <sz val="9"/>
      <color rgb="FFEEECE1"/>
      <name val="Arial"/>
      <family val="2"/>
    </font>
  </fonts>
  <fills count="6">
    <fill>
      <patternFill patternType="none"/>
    </fill>
    <fill>
      <patternFill patternType="gray125"/>
    </fill>
    <fill>
      <patternFill patternType="solid">
        <fgColor indexed="8"/>
        <bgColor indexed="64"/>
      </patternFill>
    </fill>
    <fill>
      <patternFill patternType="solid">
        <fgColor rgb="FFEEECE1"/>
        <bgColor indexed="64"/>
      </patternFill>
    </fill>
    <fill>
      <patternFill patternType="solid">
        <fgColor theme="0"/>
        <bgColor indexed="64"/>
      </patternFill>
    </fill>
    <fill>
      <patternFill patternType="solid">
        <fgColor theme="2" tint="-0.749992370372631"/>
        <bgColor indexed="64"/>
      </patternFill>
    </fill>
  </fills>
  <borders count="15">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right style="thin">
        <color indexed="22"/>
      </right>
      <top/>
      <bottom/>
      <diagonal/>
    </border>
    <border>
      <left/>
      <right/>
      <top style="thin">
        <color indexed="64"/>
      </top>
      <bottom/>
      <diagonal/>
    </border>
    <border>
      <left/>
      <right/>
      <top/>
      <bottom style="thin">
        <color indexed="64"/>
      </bottom>
      <diagonal/>
    </border>
    <border>
      <left style="thin">
        <color indexed="55"/>
      </left>
      <right/>
      <top style="thin">
        <color indexed="55"/>
      </top>
      <bottom/>
      <diagonal/>
    </border>
  </borders>
  <cellStyleXfs count="16">
    <xf numFmtId="0" fontId="0" fillId="0" borderId="0"/>
    <xf numFmtId="44" fontId="1" fillId="0" borderId="0" applyFont="0" applyFill="0" applyBorder="0" applyAlignment="0" applyProtection="0"/>
    <xf numFmtId="44" fontId="4" fillId="0" borderId="0" applyFont="0" applyFill="0" applyBorder="0" applyAlignment="0" applyProtection="0"/>
    <xf numFmtId="37" fontId="5" fillId="2" borderId="1" applyBorder="0">
      <alignment horizontal="left" vertical="center" indent="1"/>
    </xf>
    <xf numFmtId="0" fontId="6" fillId="0" borderId="2" applyNumberFormat="0" applyFill="0">
      <alignment horizontal="centerContinuous" vertical="top"/>
    </xf>
    <xf numFmtId="0" fontId="1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 fillId="0" borderId="0"/>
    <xf numFmtId="0" fontId="3" fillId="0" borderId="0"/>
    <xf numFmtId="0" fontId="3" fillId="0" borderId="0"/>
    <xf numFmtId="0" fontId="3" fillId="0" borderId="0"/>
    <xf numFmtId="0" fontId="4" fillId="0" borderId="0"/>
    <xf numFmtId="0" fontId="8" fillId="0" borderId="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cellStyleXfs>
  <cellXfs count="99">
    <xf numFmtId="0" fontId="0" fillId="0" borderId="0" xfId="0"/>
    <xf numFmtId="0" fontId="9" fillId="3" borderId="0" xfId="0" applyFont="1" applyFill="1" applyProtection="1"/>
    <xf numFmtId="0" fontId="10" fillId="3" borderId="0" xfId="0" applyFont="1" applyFill="1" applyProtection="1"/>
    <xf numFmtId="0" fontId="11" fillId="3" borderId="0" xfId="0" applyFont="1" applyFill="1" applyProtection="1"/>
    <xf numFmtId="0" fontId="12"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0" xfId="0" applyFont="1" applyFill="1" applyBorder="1" applyProtection="1"/>
    <xf numFmtId="0" fontId="15" fillId="3" borderId="0" xfId="0" applyFont="1" applyFill="1" applyProtection="1"/>
    <xf numFmtId="0" fontId="15" fillId="3" borderId="0" xfId="0" applyFont="1" applyFill="1" applyBorder="1" applyProtection="1"/>
    <xf numFmtId="0" fontId="15" fillId="3" borderId="0" xfId="0" applyFont="1" applyFill="1" applyBorder="1" applyAlignment="1" applyProtection="1">
      <alignment horizontal="right" vertical="center"/>
    </xf>
    <xf numFmtId="7" fontId="12" fillId="3" borderId="0" xfId="1" applyNumberFormat="1" applyFont="1" applyFill="1" applyBorder="1" applyAlignment="1" applyProtection="1">
      <alignment vertical="center"/>
    </xf>
    <xf numFmtId="0" fontId="13" fillId="3" borderId="0" xfId="1" applyNumberFormat="1"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7" fontId="9" fillId="3" borderId="0" xfId="1" applyNumberFormat="1" applyFont="1" applyFill="1" applyBorder="1" applyAlignment="1" applyProtection="1">
      <alignment vertical="center"/>
    </xf>
    <xf numFmtId="178" fontId="15" fillId="3" borderId="0" xfId="0" applyNumberFormat="1" applyFont="1" applyFill="1" applyBorder="1" applyAlignment="1" applyProtection="1">
      <alignment vertical="center"/>
    </xf>
    <xf numFmtId="0" fontId="15" fillId="3" borderId="0" xfId="0" applyFont="1" applyFill="1" applyBorder="1" applyAlignment="1" applyProtection="1"/>
    <xf numFmtId="0" fontId="9" fillId="4" borderId="0" xfId="0" applyFont="1" applyFill="1" applyBorder="1" applyAlignment="1" applyProtection="1">
      <alignment horizontal="center" vertical="center" wrapText="1"/>
    </xf>
    <xf numFmtId="0" fontId="9" fillId="4" borderId="0" xfId="0" applyFont="1" applyFill="1" applyBorder="1" applyProtection="1"/>
    <xf numFmtId="0" fontId="12" fillId="4" borderId="0" xfId="0" applyFont="1" applyFill="1" applyBorder="1" applyAlignment="1" applyProtection="1">
      <alignment horizontal="center" vertical="center"/>
    </xf>
    <xf numFmtId="0" fontId="12" fillId="4" borderId="0" xfId="0" applyFont="1" applyFill="1" applyBorder="1" applyAlignment="1" applyProtection="1">
      <alignment horizontal="left" vertical="center" wrapText="1"/>
    </xf>
    <xf numFmtId="0" fontId="9" fillId="4" borderId="0" xfId="0" applyFont="1" applyFill="1" applyBorder="1" applyAlignment="1" applyProtection="1">
      <alignment horizontal="right" vertical="center" wrapText="1"/>
    </xf>
    <xf numFmtId="0" fontId="9" fillId="4" borderId="0" xfId="0" applyFont="1" applyFill="1" applyBorder="1" applyAlignment="1" applyProtection="1">
      <alignment horizontal="center" vertical="center"/>
    </xf>
    <xf numFmtId="0" fontId="9" fillId="4" borderId="0" xfId="0" applyFont="1" applyFill="1" applyBorder="1" applyAlignment="1" applyProtection="1"/>
    <xf numFmtId="0" fontId="9" fillId="4" borderId="4" xfId="0" applyFont="1" applyFill="1" applyBorder="1" applyProtection="1"/>
    <xf numFmtId="0" fontId="9" fillId="4" borderId="5" xfId="0" applyFont="1" applyFill="1" applyBorder="1" applyProtection="1"/>
    <xf numFmtId="0" fontId="9" fillId="4" borderId="0" xfId="0" applyFont="1" applyFill="1" applyBorder="1" applyAlignment="1" applyProtection="1">
      <alignment horizontal="right" vertical="center"/>
    </xf>
    <xf numFmtId="1" fontId="9" fillId="4" borderId="0" xfId="0" applyNumberFormat="1" applyFont="1" applyFill="1" applyBorder="1" applyAlignment="1" applyProtection="1">
      <alignment horizontal="center" vertical="center"/>
    </xf>
    <xf numFmtId="7" fontId="12" fillId="4" borderId="6" xfId="1" applyNumberFormat="1" applyFont="1" applyFill="1" applyBorder="1" applyAlignment="1" applyProtection="1">
      <alignment vertical="center"/>
    </xf>
    <xf numFmtId="3" fontId="9" fillId="4" borderId="0" xfId="0" applyNumberFormat="1" applyFont="1" applyFill="1" applyBorder="1" applyAlignment="1" applyProtection="1">
      <alignment vertical="center"/>
    </xf>
    <xf numFmtId="0" fontId="9" fillId="4" borderId="7" xfId="0" applyFont="1" applyFill="1" applyBorder="1" applyAlignment="1" applyProtection="1"/>
    <xf numFmtId="0" fontId="9" fillId="4" borderId="6" xfId="0" applyFont="1" applyFill="1" applyBorder="1" applyProtection="1"/>
    <xf numFmtId="179" fontId="9" fillId="4" borderId="0" xfId="0" applyNumberFormat="1" applyFont="1" applyFill="1" applyBorder="1" applyAlignment="1" applyProtection="1">
      <alignment vertical="center"/>
    </xf>
    <xf numFmtId="7" fontId="9" fillId="4" borderId="0" xfId="1" applyNumberFormat="1" applyFont="1" applyFill="1" applyBorder="1" applyAlignment="1" applyProtection="1">
      <alignment vertical="center"/>
    </xf>
    <xf numFmtId="0" fontId="9" fillId="4" borderId="7" xfId="0" applyFont="1" applyFill="1" applyBorder="1" applyProtection="1"/>
    <xf numFmtId="7" fontId="9" fillId="4" borderId="6" xfId="1" applyNumberFormat="1" applyFont="1" applyFill="1" applyBorder="1" applyAlignment="1" applyProtection="1">
      <alignment vertical="center"/>
    </xf>
    <xf numFmtId="9" fontId="9" fillId="4" borderId="0" xfId="13" applyFont="1" applyFill="1" applyBorder="1" applyAlignment="1" applyProtection="1">
      <alignment horizontal="right" vertical="center"/>
    </xf>
    <xf numFmtId="0" fontId="16" fillId="4" borderId="0" xfId="1" applyNumberFormat="1" applyFont="1" applyFill="1" applyBorder="1" applyAlignment="1" applyProtection="1">
      <alignment horizontal="center" vertical="center"/>
    </xf>
    <xf numFmtId="0" fontId="13" fillId="4" borderId="6" xfId="1" applyNumberFormat="1" applyFont="1" applyFill="1" applyBorder="1" applyAlignment="1" applyProtection="1">
      <alignment horizontal="center" vertical="center"/>
    </xf>
    <xf numFmtId="0" fontId="9" fillId="4" borderId="8" xfId="0" applyFont="1" applyFill="1" applyBorder="1" applyProtection="1"/>
    <xf numFmtId="0" fontId="9" fillId="4" borderId="9" xfId="0" applyFont="1" applyFill="1" applyBorder="1" applyProtection="1"/>
    <xf numFmtId="0" fontId="13" fillId="4" borderId="9" xfId="1" applyNumberFormat="1" applyFont="1" applyFill="1" applyBorder="1" applyAlignment="1" applyProtection="1">
      <alignment horizontal="center" vertical="center"/>
    </xf>
    <xf numFmtId="0" fontId="9" fillId="4" borderId="9" xfId="0" applyFont="1" applyFill="1" applyBorder="1" applyAlignment="1" applyProtection="1">
      <alignment horizontal="right" vertical="center" wrapText="1"/>
    </xf>
    <xf numFmtId="0" fontId="13" fillId="4" borderId="10" xfId="1" applyNumberFormat="1" applyFont="1" applyFill="1" applyBorder="1" applyAlignment="1" applyProtection="1">
      <alignment horizontal="center" vertical="center"/>
    </xf>
    <xf numFmtId="0" fontId="12" fillId="4" borderId="0" xfId="0" applyFont="1" applyFill="1" applyBorder="1" applyAlignment="1" applyProtection="1">
      <alignment horizontal="right" vertical="center"/>
    </xf>
    <xf numFmtId="7" fontId="12" fillId="4" borderId="0" xfId="1" applyNumberFormat="1" applyFont="1" applyFill="1" applyBorder="1" applyAlignment="1" applyProtection="1">
      <alignment vertical="center"/>
    </xf>
    <xf numFmtId="0" fontId="13" fillId="4" borderId="0" xfId="1" applyNumberFormat="1" applyFont="1" applyFill="1" applyBorder="1" applyAlignment="1" applyProtection="1">
      <alignment horizontal="center" vertical="center"/>
    </xf>
    <xf numFmtId="181" fontId="9" fillId="4" borderId="0" xfId="1" applyNumberFormat="1" applyFont="1" applyFill="1" applyBorder="1" applyAlignment="1" applyProtection="1">
      <alignment vertical="center"/>
    </xf>
    <xf numFmtId="0" fontId="9" fillId="4" borderId="11" xfId="0" applyFont="1" applyFill="1" applyBorder="1" applyAlignment="1" applyProtection="1">
      <alignment horizontal="right" vertical="center"/>
    </xf>
    <xf numFmtId="0" fontId="9" fillId="4" borderId="0" xfId="0" applyFont="1" applyFill="1" applyBorder="1" applyAlignment="1" applyProtection="1">
      <alignment vertical="center" wrapText="1"/>
    </xf>
    <xf numFmtId="0" fontId="9" fillId="4" borderId="0" xfId="0" applyFont="1" applyFill="1" applyBorder="1" applyAlignment="1" applyProtection="1">
      <alignment horizontal="right"/>
    </xf>
    <xf numFmtId="182" fontId="9" fillId="4" borderId="3" xfId="1" applyNumberFormat="1" applyFont="1" applyFill="1" applyBorder="1" applyAlignment="1" applyProtection="1">
      <alignment vertical="center"/>
      <protection locked="0"/>
    </xf>
    <xf numFmtId="0" fontId="12" fillId="4" borderId="12" xfId="0" applyFont="1" applyFill="1" applyBorder="1" applyAlignment="1">
      <alignment horizontal="left" vertical="center"/>
    </xf>
    <xf numFmtId="0" fontId="9" fillId="4" borderId="12" xfId="0" applyFont="1" applyFill="1" applyBorder="1" applyAlignment="1">
      <alignment vertical="center"/>
    </xf>
    <xf numFmtId="5" fontId="12" fillId="4" borderId="12" xfId="0" applyNumberFormat="1" applyFont="1" applyFill="1" applyBorder="1" applyAlignment="1">
      <alignment vertical="center"/>
    </xf>
    <xf numFmtId="178" fontId="9" fillId="4" borderId="12" xfId="0" applyNumberFormat="1" applyFont="1" applyFill="1" applyBorder="1" applyAlignment="1">
      <alignment vertical="center"/>
    </xf>
    <xf numFmtId="178" fontId="9" fillId="4" borderId="0" xfId="0" applyNumberFormat="1" applyFont="1" applyFill="1" applyBorder="1" applyAlignment="1">
      <alignment vertical="center"/>
    </xf>
    <xf numFmtId="0" fontId="9" fillId="4" borderId="0" xfId="0" applyFont="1" applyFill="1" applyBorder="1" applyAlignment="1">
      <alignment vertical="center"/>
    </xf>
    <xf numFmtId="0" fontId="9" fillId="4" borderId="0" xfId="12" applyFont="1" applyFill="1" applyAlignment="1">
      <alignment vertical="center"/>
    </xf>
    <xf numFmtId="0" fontId="11" fillId="4" borderId="0" xfId="12" applyFont="1" applyFill="1" applyAlignment="1">
      <alignment horizontal="right" vertical="center"/>
    </xf>
    <xf numFmtId="0" fontId="20" fillId="3" borderId="0" xfId="0" applyFont="1" applyFill="1" applyProtection="1"/>
    <xf numFmtId="0" fontId="20" fillId="3" borderId="0" xfId="0" applyFont="1" applyFill="1" applyBorder="1" applyProtection="1"/>
    <xf numFmtId="0" fontId="20" fillId="3" borderId="0" xfId="0" applyFont="1" applyFill="1" applyBorder="1" applyAlignment="1" applyProtection="1">
      <alignment horizontal="right" vertical="center"/>
    </xf>
    <xf numFmtId="7" fontId="20" fillId="3" borderId="0" xfId="0" applyNumberFormat="1" applyFont="1" applyFill="1" applyBorder="1" applyAlignment="1" applyProtection="1">
      <alignment vertical="center"/>
    </xf>
    <xf numFmtId="0" fontId="21" fillId="3" borderId="0" xfId="1" applyNumberFormat="1" applyFont="1" applyFill="1" applyBorder="1" applyAlignment="1" applyProtection="1">
      <alignment horizontal="center" vertical="center"/>
    </xf>
    <xf numFmtId="3" fontId="21" fillId="3" borderId="0" xfId="1" applyNumberFormat="1" applyFont="1" applyFill="1" applyBorder="1" applyAlignment="1" applyProtection="1">
      <alignment horizontal="center" vertical="center"/>
    </xf>
    <xf numFmtId="44" fontId="21" fillId="3" borderId="0" xfId="1" applyFont="1" applyFill="1" applyBorder="1" applyAlignment="1" applyProtection="1">
      <alignment vertical="center"/>
    </xf>
    <xf numFmtId="0" fontId="20" fillId="3" borderId="0" xfId="0" applyFont="1" applyFill="1" applyBorder="1" applyAlignment="1" applyProtection="1"/>
    <xf numFmtId="3" fontId="20" fillId="3" borderId="0" xfId="0" applyNumberFormat="1" applyFont="1" applyFill="1" applyBorder="1" applyAlignment="1" applyProtection="1"/>
    <xf numFmtId="44" fontId="20" fillId="3" borderId="0" xfId="1" applyFont="1" applyFill="1" applyBorder="1" applyAlignment="1" applyProtection="1"/>
    <xf numFmtId="179" fontId="21" fillId="3" borderId="0" xfId="13" applyNumberFormat="1" applyFont="1" applyFill="1" applyBorder="1" applyAlignment="1" applyProtection="1">
      <alignment vertical="center"/>
    </xf>
    <xf numFmtId="179" fontId="20" fillId="3" borderId="0" xfId="0" applyNumberFormat="1" applyFont="1" applyFill="1" applyBorder="1" applyProtection="1"/>
    <xf numFmtId="179" fontId="20" fillId="3" borderId="0" xfId="0" applyNumberFormat="1" applyFont="1" applyFill="1" applyProtection="1"/>
    <xf numFmtId="0" fontId="21" fillId="3" borderId="0" xfId="0" applyFont="1" applyFill="1" applyBorder="1" applyAlignment="1" applyProtection="1">
      <alignment horizontal="right" vertical="center"/>
    </xf>
    <xf numFmtId="44" fontId="21" fillId="3" borderId="0" xfId="1" applyFont="1" applyFill="1" applyBorder="1" applyAlignment="1" applyProtection="1">
      <alignment horizontal="center" vertical="center"/>
    </xf>
    <xf numFmtId="0" fontId="20" fillId="3" borderId="0" xfId="0" applyNumberFormat="1" applyFont="1" applyFill="1" applyProtection="1"/>
    <xf numFmtId="178" fontId="20" fillId="3" borderId="0" xfId="0" applyNumberFormat="1" applyFont="1" applyFill="1" applyBorder="1" applyAlignment="1">
      <alignment vertical="center"/>
    </xf>
    <xf numFmtId="0" fontId="20" fillId="3" borderId="0" xfId="0" applyFont="1" applyFill="1" applyBorder="1" applyAlignment="1">
      <alignment vertical="center"/>
    </xf>
    <xf numFmtId="189" fontId="9" fillId="4" borderId="3" xfId="1" applyNumberFormat="1" applyFont="1" applyFill="1" applyBorder="1" applyAlignment="1" applyProtection="1">
      <alignment vertical="center"/>
      <protection locked="0"/>
    </xf>
    <xf numFmtId="189" fontId="12" fillId="4" borderId="3" xfId="13" applyNumberFormat="1" applyFont="1" applyFill="1" applyBorder="1" applyAlignment="1" applyProtection="1">
      <alignment vertical="center"/>
    </xf>
    <xf numFmtId="189" fontId="9" fillId="4" borderId="0" xfId="0" applyNumberFormat="1" applyFont="1" applyFill="1" applyBorder="1" applyAlignment="1" applyProtection="1">
      <alignment horizontal="center" vertical="center"/>
    </xf>
    <xf numFmtId="190" fontId="9" fillId="4" borderId="3" xfId="1" applyNumberFormat="1" applyFont="1" applyFill="1" applyBorder="1" applyAlignment="1" applyProtection="1">
      <alignment vertical="center"/>
      <protection locked="0"/>
    </xf>
    <xf numFmtId="190" fontId="9" fillId="4" borderId="3" xfId="13" applyNumberFormat="1" applyFont="1" applyFill="1" applyBorder="1" applyAlignment="1" applyProtection="1">
      <alignment vertical="center"/>
    </xf>
    <xf numFmtId="0" fontId="18" fillId="4" borderId="0" xfId="12" applyFont="1" applyFill="1" applyAlignment="1">
      <alignment vertical="center"/>
    </xf>
    <xf numFmtId="0" fontId="17" fillId="5" borderId="0" xfId="0" applyFont="1" applyFill="1" applyBorder="1" applyAlignment="1" applyProtection="1">
      <alignment horizontal="left" vertical="center"/>
    </xf>
    <xf numFmtId="0" fontId="17" fillId="5" borderId="0" xfId="0" applyFont="1" applyFill="1" applyBorder="1" applyAlignment="1">
      <alignment horizontal="left" vertical="center"/>
    </xf>
    <xf numFmtId="0" fontId="9" fillId="4" borderId="0" xfId="0" applyFont="1" applyFill="1" applyBorder="1" applyAlignment="1" applyProtection="1">
      <alignment horizontal="right" vertical="center" wrapText="1"/>
    </xf>
    <xf numFmtId="0" fontId="9" fillId="4" borderId="0" xfId="0" applyFont="1" applyFill="1" applyBorder="1"/>
    <xf numFmtId="0" fontId="14" fillId="4" borderId="13" xfId="0" applyFont="1" applyFill="1" applyBorder="1" applyAlignment="1">
      <alignment horizontal="left" vertical="center" wrapText="1"/>
    </xf>
    <xf numFmtId="0" fontId="14" fillId="4" borderId="13" xfId="0" applyFont="1" applyFill="1" applyBorder="1" applyAlignment="1">
      <alignment vertical="center" wrapText="1"/>
    </xf>
    <xf numFmtId="0" fontId="12" fillId="4" borderId="2" xfId="0" applyFont="1" applyFill="1" applyBorder="1" applyAlignment="1" applyProtection="1">
      <alignment horizontal="left" vertical="center"/>
    </xf>
    <xf numFmtId="0" fontId="12" fillId="4" borderId="2" xfId="0" applyFont="1" applyFill="1" applyBorder="1" applyAlignment="1" applyProtection="1">
      <alignment horizontal="left"/>
    </xf>
    <xf numFmtId="0" fontId="9" fillId="4" borderId="7" xfId="0" applyFont="1" applyFill="1" applyBorder="1" applyAlignment="1" applyProtection="1">
      <alignment horizontal="right" vertical="center" wrapText="1"/>
    </xf>
    <xf numFmtId="0" fontId="11" fillId="4" borderId="0" xfId="0" applyFont="1" applyFill="1" applyBorder="1" applyAlignment="1" applyProtection="1">
      <alignment horizontal="center" vertical="center" wrapText="1"/>
    </xf>
    <xf numFmtId="0" fontId="9" fillId="4" borderId="14" xfId="0" applyFont="1" applyFill="1" applyBorder="1" applyAlignment="1" applyProtection="1">
      <alignment horizontal="right" vertical="center" wrapText="1"/>
    </xf>
    <xf numFmtId="0" fontId="9" fillId="4" borderId="4" xfId="0" applyFont="1" applyFill="1" applyBorder="1" applyAlignment="1" applyProtection="1"/>
    <xf numFmtId="0" fontId="9" fillId="4" borderId="7" xfId="0" applyFont="1" applyFill="1" applyBorder="1" applyAlignment="1" applyProtection="1"/>
    <xf numFmtId="0" fontId="9" fillId="4" borderId="0" xfId="0" applyFont="1" applyFill="1" applyBorder="1" applyAlignment="1" applyProtection="1"/>
    <xf numFmtId="0" fontId="9" fillId="4" borderId="11" xfId="0" applyFont="1" applyFill="1" applyBorder="1" applyAlignment="1">
      <alignment horizontal="right" vertical="center" wrapText="1"/>
    </xf>
  </cellXfs>
  <cellStyles count="16">
    <cellStyle name="Currency" xfId="1" builtinId="4"/>
    <cellStyle name="Currency 2" xfId="2" xr:uid="{6EBFFC6E-928A-48F6-A3BF-B314F54289FE}"/>
    <cellStyle name="header" xfId="3" xr:uid="{F27A2284-338E-4DAD-B44F-8485395CE818}"/>
    <cellStyle name="Header3" xfId="4" xr:uid="{5187521D-3F5F-4B70-B0FD-54D0312D1896}"/>
    <cellStyle name="Hyperlink 2" xfId="5" xr:uid="{E62819D1-1D3B-41BC-A4B7-B03CFD427293}"/>
    <cellStyle name="Hyperlink 3" xfId="6" xr:uid="{3CCF7453-319C-4F1E-8D53-643A9C762791}"/>
    <cellStyle name="Normal" xfId="0" builtinId="0"/>
    <cellStyle name="Normal 2" xfId="7" xr:uid="{F565B176-2C71-4615-B0F1-DDE5F9C68498}"/>
    <cellStyle name="Normal 2 2" xfId="8" xr:uid="{D3DBDBFD-1610-4C61-B9CC-7183B0B8638A}"/>
    <cellStyle name="Normal 2 3" xfId="9" xr:uid="{C203E2FE-0BD0-402D-B15C-2F296C137B1D}"/>
    <cellStyle name="Normal 2_Sheet1" xfId="10" xr:uid="{049C3E2F-B380-4C17-8336-4875F824FD26}"/>
    <cellStyle name="Normal 3" xfId="11" xr:uid="{0D3466A7-659C-464D-9B16-398C59F79CFA}"/>
    <cellStyle name="Normal 4" xfId="12" xr:uid="{116A46F3-528C-4253-8244-142651920B55}"/>
    <cellStyle name="Percent" xfId="13" builtinId="5"/>
    <cellStyle name="Percent 2" xfId="14" xr:uid="{E2F0EB21-9D18-4187-B311-BE4AE0843FE6}"/>
    <cellStyle name="Percent 3" xfId="15" xr:uid="{6FBB7767-D99F-4159-996C-DA5C3E2FB335}"/>
  </cellStyles>
  <dxfs count="1">
    <dxf>
      <font>
        <condense val="0"/>
        <extend val="0"/>
        <color auto="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EAFF"/>
      <rgbColor rgb="00FFFFFF"/>
      <rgbColor rgb="001D8FD8"/>
      <rgbColor rgb="0000FF00"/>
      <rgbColor rgb="000000FF"/>
      <rgbColor rgb="00FFFF00"/>
      <rgbColor rgb="000F5CC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0922E"/>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1DFE8-75B8-4503-8F58-C2DDADAC8667}">
  <sheetPr>
    <pageSetUpPr fitToPage="1"/>
  </sheetPr>
  <dimension ref="B1:AC35"/>
  <sheetViews>
    <sheetView tabSelected="1" topLeftCell="A4" workbookViewId="0">
      <selection activeCell="E6" sqref="E6"/>
    </sheetView>
  </sheetViews>
  <sheetFormatPr defaultColWidth="11.42578125" defaultRowHeight="12" x14ac:dyDescent="0.2"/>
  <cols>
    <col min="1" max="1" width="7.140625" style="1" customWidth="1"/>
    <col min="2" max="2" width="4.85546875" style="1" customWidth="1"/>
    <col min="3" max="3" width="5.140625" style="1" customWidth="1"/>
    <col min="4" max="4" width="36.140625" style="1" customWidth="1"/>
    <col min="5" max="5" width="15.85546875" style="1" customWidth="1"/>
    <col min="6" max="6" width="8.85546875" style="1" customWidth="1"/>
    <col min="7" max="7" width="11.28515625" style="1" customWidth="1"/>
    <col min="8" max="8" width="13" style="1" customWidth="1"/>
    <col min="9" max="9" width="3.7109375" style="1" customWidth="1"/>
    <col min="10" max="10" width="13.140625" style="1" bestFit="1" customWidth="1"/>
    <col min="11" max="11" width="2.140625" style="1" customWidth="1"/>
    <col min="12" max="12" width="4.85546875" style="1" customWidth="1"/>
    <col min="13" max="14" width="11.42578125" style="1" customWidth="1"/>
    <col min="15" max="15" width="11.42578125" style="2" customWidth="1"/>
    <col min="16" max="16384" width="11.42578125" style="1"/>
  </cols>
  <sheetData>
    <row r="1" spans="2:29" ht="37.5" customHeight="1" x14ac:dyDescent="0.2"/>
    <row r="2" spans="2:29" ht="39" customHeight="1" x14ac:dyDescent="0.2">
      <c r="B2" s="84" t="s">
        <v>21</v>
      </c>
      <c r="C2" s="85"/>
      <c r="D2" s="85"/>
      <c r="E2" s="85"/>
      <c r="F2" s="85"/>
      <c r="G2" s="85"/>
      <c r="H2" s="85"/>
      <c r="I2" s="85"/>
      <c r="J2" s="85"/>
      <c r="K2" s="85"/>
      <c r="L2" s="85"/>
      <c r="N2" s="3"/>
      <c r="O2" s="3"/>
      <c r="P2" s="3"/>
      <c r="Q2" s="3"/>
      <c r="R2" s="3"/>
      <c r="S2" s="3"/>
    </row>
    <row r="3" spans="2:29" ht="12.75" customHeight="1" x14ac:dyDescent="0.2">
      <c r="B3" s="18"/>
      <c r="C3" s="18"/>
      <c r="D3" s="18"/>
      <c r="E3" s="18"/>
      <c r="F3" s="18"/>
      <c r="G3" s="18"/>
      <c r="H3" s="18"/>
      <c r="I3" s="18"/>
      <c r="J3" s="18"/>
      <c r="K3" s="18"/>
      <c r="L3" s="18"/>
      <c r="M3" s="60"/>
      <c r="N3" s="61"/>
      <c r="O3" s="62"/>
      <c r="P3" s="61"/>
      <c r="Q3" s="61"/>
      <c r="R3" s="61"/>
      <c r="S3" s="61"/>
      <c r="T3" s="9"/>
      <c r="U3" s="6"/>
      <c r="V3" s="10"/>
      <c r="W3" s="11"/>
      <c r="X3" s="11"/>
      <c r="Y3" s="11"/>
      <c r="Z3" s="6"/>
      <c r="AA3" s="6"/>
      <c r="AB3" s="6"/>
      <c r="AC3" s="6"/>
    </row>
    <row r="4" spans="2:29" ht="12.75" customHeight="1" thickBot="1" x14ac:dyDescent="0.25">
      <c r="B4" s="18"/>
      <c r="C4" s="90" t="s">
        <v>11</v>
      </c>
      <c r="D4" s="91"/>
      <c r="E4" s="91"/>
      <c r="F4" s="19"/>
      <c r="G4" s="20" t="s">
        <v>20</v>
      </c>
      <c r="H4" s="21"/>
      <c r="I4" s="18"/>
      <c r="J4" s="18"/>
      <c r="K4" s="22"/>
      <c r="L4" s="19"/>
      <c r="M4" s="60"/>
      <c r="N4" s="61"/>
      <c r="O4" s="61"/>
      <c r="P4" s="61"/>
      <c r="Q4" s="61"/>
      <c r="R4" s="63"/>
      <c r="S4" s="61"/>
      <c r="T4" s="8"/>
      <c r="U4" s="14"/>
      <c r="V4" s="6"/>
      <c r="W4" s="6"/>
      <c r="X4" s="6"/>
      <c r="Y4" s="12"/>
      <c r="Z4" s="6"/>
      <c r="AA4" s="6"/>
      <c r="AB4" s="6"/>
      <c r="AC4" s="6"/>
    </row>
    <row r="5" spans="2:29" ht="12.75" customHeight="1" x14ac:dyDescent="0.2">
      <c r="B5" s="18"/>
      <c r="C5" s="18"/>
      <c r="D5" s="18"/>
      <c r="E5" s="18"/>
      <c r="F5" s="23"/>
      <c r="G5" s="94" t="s">
        <v>0</v>
      </c>
      <c r="H5" s="95"/>
      <c r="I5" s="95"/>
      <c r="J5" s="24"/>
      <c r="K5" s="25"/>
      <c r="L5" s="18"/>
      <c r="M5" s="60"/>
      <c r="N5" s="61"/>
      <c r="O5" s="61"/>
      <c r="P5" s="61"/>
      <c r="Q5" s="62"/>
      <c r="R5" s="63"/>
      <c r="S5" s="64"/>
      <c r="T5" s="15"/>
      <c r="U5" s="14"/>
      <c r="V5" s="6"/>
      <c r="W5" s="6"/>
      <c r="X5" s="6"/>
      <c r="Y5" s="13"/>
      <c r="Z5" s="6"/>
      <c r="AA5" s="6"/>
      <c r="AB5" s="6"/>
      <c r="AC5" s="6"/>
    </row>
    <row r="6" spans="2:29" ht="14.1" customHeight="1" x14ac:dyDescent="0.2">
      <c r="B6" s="18"/>
      <c r="C6" s="18"/>
      <c r="D6" s="26" t="s">
        <v>12</v>
      </c>
      <c r="E6" s="78">
        <v>0</v>
      </c>
      <c r="F6" s="18"/>
      <c r="G6" s="96"/>
      <c r="H6" s="97"/>
      <c r="I6" s="97"/>
      <c r="J6" s="27">
        <f>IF(R8=0, "zero",(R6/R8))</f>
        <v>0</v>
      </c>
      <c r="K6" s="28"/>
      <c r="L6" s="18"/>
      <c r="M6" s="60"/>
      <c r="N6" s="61"/>
      <c r="O6" s="61"/>
      <c r="P6" s="62" t="s">
        <v>1</v>
      </c>
      <c r="Q6" s="65">
        <v>1</v>
      </c>
      <c r="R6" s="66">
        <f>E10</f>
        <v>0</v>
      </c>
      <c r="S6" s="61"/>
      <c r="T6" s="8"/>
      <c r="U6" s="14"/>
      <c r="V6" s="6"/>
      <c r="W6" s="6"/>
      <c r="X6" s="6"/>
      <c r="Y6" s="13"/>
      <c r="Z6" s="6"/>
      <c r="AA6" s="6"/>
      <c r="AB6" s="6"/>
      <c r="AC6" s="6"/>
    </row>
    <row r="7" spans="2:29" ht="5.25" customHeight="1" x14ac:dyDescent="0.2">
      <c r="B7" s="18"/>
      <c r="C7" s="26"/>
      <c r="D7" s="29"/>
      <c r="E7" s="29"/>
      <c r="F7" s="23"/>
      <c r="G7" s="96"/>
      <c r="H7" s="97"/>
      <c r="I7" s="97"/>
      <c r="J7" s="18"/>
      <c r="K7" s="28"/>
      <c r="L7" s="18"/>
      <c r="M7" s="60"/>
      <c r="N7" s="61"/>
      <c r="O7" s="61"/>
      <c r="P7" s="67"/>
      <c r="Q7" s="68"/>
      <c r="R7" s="69"/>
      <c r="S7" s="61"/>
      <c r="T7" s="8"/>
      <c r="U7" s="6"/>
      <c r="V7" s="6"/>
      <c r="W7" s="6"/>
      <c r="X7" s="6"/>
      <c r="Y7" s="6"/>
      <c r="Z7" s="6"/>
      <c r="AA7" s="6"/>
      <c r="AB7" s="6"/>
      <c r="AC7" s="6"/>
    </row>
    <row r="8" spans="2:29" ht="14.1" customHeight="1" x14ac:dyDescent="0.2">
      <c r="B8" s="18"/>
      <c r="C8" s="18"/>
      <c r="D8" s="26" t="s">
        <v>13</v>
      </c>
      <c r="E8" s="78">
        <v>0</v>
      </c>
      <c r="F8" s="23"/>
      <c r="G8" s="30"/>
      <c r="H8" s="18"/>
      <c r="I8" s="18"/>
      <c r="J8" s="18"/>
      <c r="K8" s="31"/>
      <c r="L8" s="18"/>
      <c r="M8" s="60"/>
      <c r="N8" s="61"/>
      <c r="O8" s="61"/>
      <c r="P8" s="62" t="s">
        <v>2</v>
      </c>
      <c r="Q8" s="65">
        <v>2</v>
      </c>
      <c r="R8" s="66">
        <f>E24</f>
        <v>1</v>
      </c>
      <c r="S8" s="61"/>
      <c r="T8" s="8"/>
      <c r="U8" s="6"/>
      <c r="V8" s="6"/>
      <c r="W8" s="6"/>
      <c r="X8" s="6"/>
      <c r="Y8" s="4"/>
      <c r="Z8" s="6"/>
      <c r="AA8" s="6"/>
      <c r="AB8" s="6"/>
      <c r="AC8" s="6"/>
    </row>
    <row r="9" spans="2:29" ht="4.5" customHeight="1" x14ac:dyDescent="0.2">
      <c r="B9" s="18"/>
      <c r="C9" s="18"/>
      <c r="D9" s="32"/>
      <c r="E9" s="33"/>
      <c r="F9" s="18"/>
      <c r="G9" s="34"/>
      <c r="H9" s="18"/>
      <c r="I9" s="18"/>
      <c r="J9" s="18"/>
      <c r="K9" s="31"/>
      <c r="L9" s="18"/>
      <c r="M9" s="60"/>
      <c r="N9" s="61"/>
      <c r="O9" s="61"/>
      <c r="P9" s="61"/>
      <c r="Q9" s="70"/>
      <c r="R9" s="71"/>
      <c r="S9" s="61"/>
      <c r="T9" s="8"/>
      <c r="U9" s="6"/>
      <c r="V9" s="6"/>
      <c r="W9" s="6"/>
      <c r="X9" s="6"/>
      <c r="Y9" s="5"/>
      <c r="Z9" s="6"/>
      <c r="AA9" s="6"/>
      <c r="AB9" s="6"/>
      <c r="AC9" s="6"/>
    </row>
    <row r="10" spans="2:29" ht="20.25" customHeight="1" x14ac:dyDescent="0.2">
      <c r="B10" s="18"/>
      <c r="C10" s="86" t="s">
        <v>14</v>
      </c>
      <c r="D10" s="98"/>
      <c r="E10" s="79">
        <f>E6+E8</f>
        <v>0</v>
      </c>
      <c r="F10" s="18"/>
      <c r="G10" s="34"/>
      <c r="H10" s="18"/>
      <c r="I10" s="26" t="s">
        <v>3</v>
      </c>
      <c r="J10" s="80">
        <f>IF(J6="zero", "zero",(J6*E14))</f>
        <v>0</v>
      </c>
      <c r="K10" s="31"/>
      <c r="L10" s="18"/>
      <c r="M10" s="60"/>
      <c r="N10" s="61"/>
      <c r="O10" s="61"/>
      <c r="P10" s="61"/>
      <c r="Q10" s="71"/>
      <c r="R10" s="71"/>
      <c r="S10" s="61"/>
      <c r="T10" s="8"/>
      <c r="U10" s="6"/>
      <c r="V10" s="6"/>
      <c r="W10" s="6"/>
      <c r="X10" s="6"/>
      <c r="Y10" s="6"/>
      <c r="Z10" s="6"/>
      <c r="AA10" s="6"/>
      <c r="AB10" s="6"/>
      <c r="AC10" s="6"/>
    </row>
    <row r="11" spans="2:29" ht="5.25" customHeight="1" x14ac:dyDescent="0.2">
      <c r="B11" s="18"/>
      <c r="C11" s="26"/>
      <c r="D11" s="18"/>
      <c r="E11" s="18"/>
      <c r="F11" s="18"/>
      <c r="G11" s="34"/>
      <c r="H11" s="18"/>
      <c r="I11" s="33"/>
      <c r="J11" s="18"/>
      <c r="K11" s="35"/>
      <c r="L11" s="18"/>
      <c r="M11" s="60"/>
      <c r="N11" s="61"/>
      <c r="O11" s="61"/>
      <c r="P11" s="61"/>
      <c r="Q11" s="71"/>
      <c r="R11" s="71"/>
      <c r="S11" s="61"/>
      <c r="T11" s="8"/>
      <c r="U11" s="6"/>
      <c r="V11" s="6"/>
      <c r="W11" s="6"/>
      <c r="X11" s="6"/>
      <c r="Y11" s="6"/>
      <c r="Z11" s="6"/>
      <c r="AA11" s="6"/>
      <c r="AB11" s="6"/>
      <c r="AC11" s="6"/>
    </row>
    <row r="12" spans="2:29" ht="20.100000000000001" customHeight="1" thickBot="1" x14ac:dyDescent="0.25">
      <c r="B12" s="18"/>
      <c r="C12" s="90" t="s">
        <v>4</v>
      </c>
      <c r="D12" s="91"/>
      <c r="E12" s="91"/>
      <c r="F12" s="18"/>
      <c r="G12" s="34"/>
      <c r="H12" s="18"/>
      <c r="I12" s="18"/>
      <c r="J12" s="18"/>
      <c r="K12" s="31"/>
      <c r="L12" s="18"/>
      <c r="M12" s="60"/>
      <c r="N12" s="61"/>
      <c r="O12" s="61"/>
      <c r="P12" s="61"/>
      <c r="Q12" s="71"/>
      <c r="R12" s="71"/>
      <c r="S12" s="61"/>
      <c r="T12" s="8"/>
      <c r="U12" s="6"/>
      <c r="V12" s="6"/>
      <c r="W12" s="6"/>
      <c r="X12" s="6"/>
      <c r="Y12" s="6"/>
      <c r="Z12" s="6"/>
      <c r="AA12" s="6"/>
      <c r="AB12" s="6"/>
      <c r="AC12" s="6"/>
    </row>
    <row r="13" spans="2:29" ht="7.5" customHeight="1" x14ac:dyDescent="0.2">
      <c r="B13" s="18"/>
      <c r="C13" s="19"/>
      <c r="D13" s="23"/>
      <c r="E13" s="23"/>
      <c r="F13" s="26"/>
      <c r="G13" s="92" t="s">
        <v>5</v>
      </c>
      <c r="H13" s="86"/>
      <c r="I13" s="86"/>
      <c r="J13" s="22"/>
      <c r="K13" s="31"/>
      <c r="L13" s="18"/>
      <c r="M13" s="60"/>
      <c r="N13" s="61"/>
      <c r="O13" s="61"/>
      <c r="P13" s="61"/>
      <c r="Q13" s="71"/>
      <c r="R13" s="71"/>
      <c r="S13" s="61"/>
      <c r="T13" s="8"/>
      <c r="U13" s="6"/>
      <c r="V13" s="6"/>
      <c r="W13" s="6"/>
      <c r="X13" s="6"/>
      <c r="Y13" s="6"/>
      <c r="Z13" s="6"/>
      <c r="AA13" s="6"/>
      <c r="AB13" s="6"/>
      <c r="AC13" s="6"/>
    </row>
    <row r="14" spans="2:29" ht="14.1" customHeight="1" x14ac:dyDescent="0.2">
      <c r="B14" s="18"/>
      <c r="C14" s="18"/>
      <c r="D14" s="36" t="s">
        <v>15</v>
      </c>
      <c r="E14" s="81">
        <v>1</v>
      </c>
      <c r="F14" s="18"/>
      <c r="G14" s="92"/>
      <c r="H14" s="86"/>
      <c r="I14" s="86"/>
      <c r="J14" s="17">
        <f>IF(E24=0, "zero profit!",IF(E28=0,"zero weeks?",M28))</f>
        <v>0</v>
      </c>
      <c r="K14" s="31"/>
      <c r="L14" s="18"/>
      <c r="M14" s="60"/>
      <c r="N14" s="61"/>
      <c r="O14" s="61"/>
      <c r="P14" s="61"/>
      <c r="Q14" s="71"/>
      <c r="R14" s="71"/>
      <c r="S14" s="61"/>
      <c r="T14" s="8"/>
      <c r="U14" s="6"/>
      <c r="V14" s="6"/>
      <c r="W14" s="6"/>
      <c r="X14" s="6"/>
      <c r="Y14" s="6"/>
      <c r="Z14" s="6"/>
      <c r="AA14" s="6"/>
      <c r="AB14" s="6"/>
      <c r="AC14" s="6"/>
    </row>
    <row r="15" spans="2:29" ht="6.75" customHeight="1" x14ac:dyDescent="0.2">
      <c r="B15" s="18"/>
      <c r="C15" s="26"/>
      <c r="D15" s="18"/>
      <c r="E15" s="18"/>
      <c r="F15" s="18"/>
      <c r="G15" s="92"/>
      <c r="H15" s="86"/>
      <c r="I15" s="86"/>
      <c r="J15" s="37"/>
      <c r="K15" s="38"/>
      <c r="L15" s="18"/>
      <c r="M15" s="60"/>
      <c r="N15" s="60"/>
      <c r="O15" s="60"/>
      <c r="P15" s="60"/>
      <c r="Q15" s="72"/>
      <c r="R15" s="72"/>
      <c r="S15" s="60"/>
      <c r="T15" s="7"/>
    </row>
    <row r="16" spans="2:29" ht="20.100000000000001" customHeight="1" x14ac:dyDescent="0.2">
      <c r="B16" s="18"/>
      <c r="C16" s="18"/>
      <c r="D16" s="18"/>
      <c r="E16" s="26" t="s">
        <v>6</v>
      </c>
      <c r="F16" s="26"/>
      <c r="G16" s="39"/>
      <c r="H16" s="40"/>
      <c r="I16" s="41"/>
      <c r="J16" s="42" t="str">
        <f>IF(E28=0,"","sales per week")</f>
        <v>sales per week</v>
      </c>
      <c r="K16" s="43"/>
      <c r="L16" s="18"/>
      <c r="M16" s="60"/>
      <c r="N16" s="60"/>
      <c r="O16" s="60"/>
      <c r="P16" s="60"/>
      <c r="Q16" s="72"/>
      <c r="R16" s="72"/>
      <c r="S16" s="60"/>
      <c r="T16" s="7"/>
    </row>
    <row r="17" spans="2:20" ht="6.75" customHeight="1" x14ac:dyDescent="0.2">
      <c r="B17" s="18"/>
      <c r="C17" s="44"/>
      <c r="D17" s="18"/>
      <c r="E17" s="18"/>
      <c r="F17" s="26"/>
      <c r="G17" s="18"/>
      <c r="H17" s="45"/>
      <c r="I17" s="46"/>
      <c r="J17" s="46"/>
      <c r="K17" s="46"/>
      <c r="L17" s="18"/>
      <c r="M17" s="60"/>
      <c r="N17" s="60"/>
      <c r="O17" s="60"/>
      <c r="P17" s="60"/>
      <c r="Q17" s="72"/>
      <c r="R17" s="72"/>
      <c r="S17" s="60"/>
      <c r="T17" s="7"/>
    </row>
    <row r="18" spans="2:20" ht="14.1" customHeight="1" x14ac:dyDescent="0.2">
      <c r="B18" s="18"/>
      <c r="C18" s="18"/>
      <c r="D18" s="26" t="s">
        <v>16</v>
      </c>
      <c r="E18" s="81">
        <v>0</v>
      </c>
      <c r="F18" s="26"/>
      <c r="G18" s="18"/>
      <c r="H18" s="18"/>
      <c r="I18" s="18"/>
      <c r="J18" s="18"/>
      <c r="K18" s="18"/>
      <c r="L18" s="18"/>
      <c r="M18" s="60"/>
      <c r="N18" s="60"/>
      <c r="O18" s="60"/>
      <c r="P18" s="60"/>
      <c r="Q18" s="72"/>
      <c r="R18" s="72"/>
      <c r="S18" s="60"/>
      <c r="T18" s="7"/>
    </row>
    <row r="19" spans="2:20" ht="6" customHeight="1" x14ac:dyDescent="0.2">
      <c r="B19" s="18"/>
      <c r="C19" s="26"/>
      <c r="D19" s="18"/>
      <c r="E19" s="18"/>
      <c r="F19" s="18"/>
      <c r="G19" s="18"/>
      <c r="H19" s="18"/>
      <c r="I19" s="18"/>
      <c r="J19" s="18"/>
      <c r="K19" s="18"/>
      <c r="L19" s="18"/>
      <c r="M19" s="60"/>
      <c r="N19" s="60"/>
      <c r="O19" s="60"/>
      <c r="P19" s="60"/>
      <c r="Q19" s="72"/>
      <c r="R19" s="72"/>
      <c r="S19" s="60"/>
      <c r="T19" s="7"/>
    </row>
    <row r="20" spans="2:20" ht="14.1" customHeight="1" x14ac:dyDescent="0.2">
      <c r="B20" s="18"/>
      <c r="C20" s="18"/>
      <c r="D20" s="26" t="s">
        <v>17</v>
      </c>
      <c r="E20" s="81">
        <v>0</v>
      </c>
      <c r="F20" s="18"/>
      <c r="G20" s="18"/>
      <c r="H20" s="18"/>
      <c r="I20" s="18"/>
      <c r="J20" s="18"/>
      <c r="K20" s="18"/>
      <c r="L20" s="18"/>
      <c r="M20" s="60"/>
      <c r="N20" s="60"/>
      <c r="O20" s="60"/>
      <c r="P20" s="73" t="s">
        <v>7</v>
      </c>
      <c r="Q20" s="74">
        <f>IF(J6="zero", "zero",(J6*E22))</f>
        <v>0</v>
      </c>
      <c r="R20" s="72"/>
      <c r="S20" s="60"/>
      <c r="T20" s="7"/>
    </row>
    <row r="21" spans="2:20" ht="6" customHeight="1" x14ac:dyDescent="0.2">
      <c r="B21" s="18"/>
      <c r="C21" s="26"/>
      <c r="D21" s="18"/>
      <c r="E21" s="18"/>
      <c r="F21" s="18"/>
      <c r="G21" s="93" t="s">
        <v>8</v>
      </c>
      <c r="H21" s="93"/>
      <c r="I21" s="93"/>
      <c r="J21" s="93"/>
      <c r="K21" s="46"/>
      <c r="L21" s="18"/>
      <c r="M21" s="60"/>
      <c r="N21" s="60"/>
      <c r="O21" s="60"/>
      <c r="P21" s="61"/>
      <c r="Q21" s="61"/>
      <c r="R21" s="60"/>
      <c r="S21" s="60"/>
      <c r="T21" s="7"/>
    </row>
    <row r="22" spans="2:20" ht="17.100000000000001" customHeight="1" x14ac:dyDescent="0.2">
      <c r="B22" s="18"/>
      <c r="C22" s="18"/>
      <c r="D22" s="26" t="s">
        <v>18</v>
      </c>
      <c r="E22" s="82">
        <f>E20+E18</f>
        <v>0</v>
      </c>
      <c r="F22" s="18"/>
      <c r="G22" s="93"/>
      <c r="H22" s="93"/>
      <c r="I22" s="93"/>
      <c r="J22" s="93"/>
      <c r="K22" s="18"/>
      <c r="L22" s="18"/>
      <c r="M22" s="60"/>
      <c r="N22" s="60"/>
      <c r="O22" s="60"/>
      <c r="P22" s="61"/>
      <c r="Q22" s="61"/>
      <c r="R22" s="60"/>
      <c r="S22" s="60"/>
      <c r="T22" s="7"/>
    </row>
    <row r="23" spans="2:20" x14ac:dyDescent="0.2">
      <c r="B23" s="18"/>
      <c r="C23" s="26"/>
      <c r="D23" s="47"/>
      <c r="E23" s="33"/>
      <c r="F23" s="18"/>
      <c r="G23" s="93"/>
      <c r="H23" s="93"/>
      <c r="I23" s="93"/>
      <c r="J23" s="93"/>
      <c r="K23" s="18"/>
      <c r="L23" s="18"/>
      <c r="M23" s="60"/>
      <c r="N23" s="60"/>
      <c r="O23" s="60"/>
      <c r="P23" s="60"/>
      <c r="Q23" s="60"/>
      <c r="R23" s="60"/>
      <c r="S23" s="60"/>
      <c r="T23" s="7"/>
    </row>
    <row r="24" spans="2:20" ht="20.100000000000001" customHeight="1" x14ac:dyDescent="0.2">
      <c r="B24" s="18"/>
      <c r="C24" s="18"/>
      <c r="D24" s="48" t="s">
        <v>19</v>
      </c>
      <c r="E24" s="82">
        <f>E14-E22</f>
        <v>1</v>
      </c>
      <c r="F24" s="18"/>
      <c r="G24" s="93"/>
      <c r="H24" s="93"/>
      <c r="I24" s="93"/>
      <c r="J24" s="93"/>
      <c r="K24" s="18"/>
      <c r="L24" s="18"/>
      <c r="M24" s="60"/>
      <c r="N24" s="60"/>
      <c r="O24" s="60"/>
      <c r="P24" s="60"/>
      <c r="Q24" s="60"/>
      <c r="R24" s="60"/>
      <c r="S24" s="60"/>
      <c r="T24" s="7"/>
    </row>
    <row r="25" spans="2:20" ht="4.5" customHeight="1" x14ac:dyDescent="0.2">
      <c r="B25" s="18"/>
      <c r="C25" s="18"/>
      <c r="D25" s="18"/>
      <c r="E25" s="18"/>
      <c r="F25" s="18"/>
      <c r="G25" s="93"/>
      <c r="H25" s="93"/>
      <c r="I25" s="93"/>
      <c r="J25" s="93"/>
      <c r="K25" s="18"/>
      <c r="L25" s="18"/>
      <c r="M25" s="60"/>
      <c r="N25" s="60"/>
      <c r="O25" s="60"/>
      <c r="P25" s="60"/>
      <c r="Q25" s="60"/>
      <c r="R25" s="60"/>
      <c r="S25" s="60"/>
      <c r="T25" s="7"/>
    </row>
    <row r="26" spans="2:20" ht="20.100000000000001" customHeight="1" thickBot="1" x14ac:dyDescent="0.25">
      <c r="B26" s="18"/>
      <c r="C26" s="90" t="s">
        <v>9</v>
      </c>
      <c r="D26" s="91"/>
      <c r="E26" s="91"/>
      <c r="F26" s="18"/>
      <c r="G26" s="18"/>
      <c r="H26" s="18"/>
      <c r="I26" s="49"/>
      <c r="J26" s="18"/>
      <c r="K26" s="18"/>
      <c r="L26" s="18"/>
      <c r="M26" s="60"/>
      <c r="N26" s="60"/>
      <c r="O26" s="60"/>
      <c r="P26" s="60"/>
      <c r="Q26" s="60"/>
      <c r="R26" s="60"/>
      <c r="S26" s="60"/>
      <c r="T26" s="7"/>
    </row>
    <row r="27" spans="2:20" ht="10.5" customHeight="1" x14ac:dyDescent="0.2">
      <c r="B27" s="18"/>
      <c r="C27" s="18"/>
      <c r="D27" s="18"/>
      <c r="E27" s="18"/>
      <c r="F27" s="18"/>
      <c r="G27" s="18"/>
      <c r="H27" s="18"/>
      <c r="I27" s="18"/>
      <c r="J27" s="18"/>
      <c r="K27" s="50"/>
      <c r="L27" s="18"/>
      <c r="M27" s="60"/>
      <c r="N27" s="60"/>
      <c r="O27" s="60"/>
      <c r="P27" s="60"/>
      <c r="Q27" s="60"/>
      <c r="R27" s="60"/>
      <c r="S27" s="60"/>
      <c r="T27" s="7"/>
    </row>
    <row r="28" spans="2:20" ht="21.75" customHeight="1" x14ac:dyDescent="0.2">
      <c r="B28" s="18"/>
      <c r="C28" s="86" t="s">
        <v>10</v>
      </c>
      <c r="D28" s="87"/>
      <c r="E28" s="51">
        <v>52</v>
      </c>
      <c r="F28" s="18"/>
      <c r="G28" s="18"/>
      <c r="H28" s="18"/>
      <c r="I28" s="18"/>
      <c r="J28" s="18"/>
      <c r="K28" s="18"/>
      <c r="L28" s="18"/>
      <c r="M28" s="75">
        <f>ROUND(J6/E28,0)</f>
        <v>0</v>
      </c>
      <c r="N28" s="60"/>
      <c r="O28" s="60"/>
      <c r="P28" s="60"/>
      <c r="Q28" s="60"/>
      <c r="R28" s="60"/>
      <c r="S28" s="60"/>
      <c r="T28" s="7"/>
    </row>
    <row r="29" spans="2:20" ht="5.0999999999999996" customHeight="1" x14ac:dyDescent="0.2">
      <c r="B29" s="18"/>
      <c r="C29" s="18"/>
      <c r="D29" s="18"/>
      <c r="E29" s="18"/>
      <c r="F29" s="18"/>
      <c r="G29" s="18"/>
      <c r="H29" s="18"/>
      <c r="I29" s="18"/>
      <c r="J29" s="18"/>
      <c r="K29" s="18"/>
      <c r="L29" s="18"/>
      <c r="M29" s="60"/>
      <c r="N29" s="60"/>
      <c r="O29" s="60"/>
      <c r="P29" s="60"/>
      <c r="Q29" s="60"/>
      <c r="R29" s="60"/>
      <c r="S29" s="60"/>
      <c r="T29" s="7"/>
    </row>
    <row r="30" spans="2:20" ht="10.5" customHeight="1" x14ac:dyDescent="0.2">
      <c r="B30" s="18"/>
      <c r="C30" s="52"/>
      <c r="D30" s="53"/>
      <c r="E30" s="54"/>
      <c r="F30" s="53"/>
      <c r="G30" s="53"/>
      <c r="H30" s="53"/>
      <c r="I30" s="53"/>
      <c r="J30" s="55"/>
      <c r="K30" s="56"/>
      <c r="L30" s="56"/>
      <c r="M30" s="76"/>
      <c r="N30" s="76"/>
      <c r="O30" s="76"/>
      <c r="P30" s="60"/>
      <c r="Q30" s="60"/>
      <c r="R30" s="60"/>
      <c r="S30" s="60"/>
      <c r="T30" s="7"/>
    </row>
    <row r="31" spans="2:20" ht="43.5" customHeight="1" x14ac:dyDescent="0.2">
      <c r="B31" s="18"/>
      <c r="C31" s="88" t="s">
        <v>22</v>
      </c>
      <c r="D31" s="89"/>
      <c r="E31" s="89"/>
      <c r="F31" s="89"/>
      <c r="G31" s="89"/>
      <c r="H31" s="89"/>
      <c r="I31" s="89"/>
      <c r="J31" s="89"/>
      <c r="K31" s="57"/>
      <c r="L31" s="57"/>
      <c r="M31" s="77"/>
      <c r="N31" s="77"/>
      <c r="O31" s="77"/>
      <c r="P31" s="60"/>
      <c r="Q31" s="60"/>
      <c r="R31" s="60"/>
      <c r="S31" s="60"/>
      <c r="T31" s="7"/>
    </row>
    <row r="32" spans="2:20" x14ac:dyDescent="0.2">
      <c r="B32" s="18"/>
      <c r="C32" s="18"/>
      <c r="D32" s="18"/>
      <c r="E32" s="18"/>
      <c r="F32" s="18"/>
      <c r="G32" s="18"/>
      <c r="H32" s="18"/>
      <c r="I32" s="18"/>
      <c r="J32" s="18"/>
      <c r="K32" s="18"/>
      <c r="L32" s="18"/>
      <c r="M32" s="7"/>
      <c r="N32" s="7"/>
      <c r="O32" s="7"/>
      <c r="P32" s="7"/>
      <c r="Q32" s="7"/>
      <c r="R32" s="7"/>
      <c r="S32" s="7"/>
      <c r="T32" s="7"/>
    </row>
    <row r="33" spans="2:20" x14ac:dyDescent="0.2">
      <c r="B33" s="58"/>
      <c r="C33" s="83" t="s">
        <v>23</v>
      </c>
      <c r="D33" s="83"/>
      <c r="E33" s="83"/>
      <c r="F33" s="83"/>
      <c r="G33" s="83"/>
      <c r="H33" s="83"/>
      <c r="I33" s="83"/>
      <c r="J33" s="83"/>
      <c r="K33" s="58"/>
      <c r="L33" s="58"/>
      <c r="M33" s="16"/>
      <c r="N33" s="16"/>
      <c r="O33" s="16"/>
      <c r="P33" s="16"/>
      <c r="Q33" s="16"/>
      <c r="R33" s="16"/>
      <c r="S33" s="16"/>
      <c r="T33" s="7"/>
    </row>
    <row r="34" spans="2:20" x14ac:dyDescent="0.2">
      <c r="B34" s="58"/>
      <c r="C34" s="58"/>
      <c r="D34" s="58"/>
      <c r="E34" s="59"/>
      <c r="F34" s="59"/>
      <c r="G34" s="58"/>
      <c r="H34" s="58"/>
      <c r="I34" s="58"/>
      <c r="J34" s="58"/>
      <c r="K34" s="58"/>
      <c r="L34" s="58"/>
    </row>
    <row r="35" spans="2:20" x14ac:dyDescent="0.2">
      <c r="B35" s="58"/>
      <c r="C35" s="58"/>
      <c r="D35" s="58"/>
      <c r="E35" s="58"/>
      <c r="F35" s="58"/>
      <c r="G35" s="58"/>
      <c r="H35" s="58"/>
      <c r="I35" s="58"/>
      <c r="J35" s="58"/>
      <c r="K35" s="58"/>
      <c r="L35" s="58"/>
    </row>
  </sheetData>
  <sheetProtection sheet="1" objects="1" scenarios="1" selectLockedCells="1"/>
  <mergeCells count="11">
    <mergeCell ref="C10:D10"/>
    <mergeCell ref="C33:J33"/>
    <mergeCell ref="B2:L2"/>
    <mergeCell ref="C28:D28"/>
    <mergeCell ref="C31:J31"/>
    <mergeCell ref="C12:E12"/>
    <mergeCell ref="G13:I15"/>
    <mergeCell ref="G21:J25"/>
    <mergeCell ref="C26:E26"/>
    <mergeCell ref="C4:E4"/>
    <mergeCell ref="G5:I7"/>
  </mergeCells>
  <phoneticPr fontId="2" type="noConversion"/>
  <conditionalFormatting sqref="G21:J25">
    <cfRule type="expression" dxfId="0" priority="1" stopIfTrue="1">
      <formula>$E$24&lt;=0</formula>
    </cfRule>
  </conditionalFormatting>
  <dataValidations count="2">
    <dataValidation type="decimal" errorStyle="information" operator="greaterThan" allowBlank="1" showInputMessage="1" showErrorMessage="1" errorTitle="Can't be zero" error="Unless you're giving away your products - this amount can't be nothing!  Enter a number greater than zero." sqref="E14" xr:uid="{9CEE18CA-45DF-4CCF-B31F-BCF75D10E36F}">
      <formula1>0</formula1>
    </dataValidation>
    <dataValidation type="decimal" errorStyle="information" operator="lessThanOrEqual" allowBlank="1" showInputMessage="1" showErrorMessage="1" errorTitle="Must be 52 weeks or less" error="There are only 52 weeks in a year!" sqref="J13 E28" xr:uid="{152FE54E-24EF-4AB4-A5EC-537A4D2E8C04}">
      <formula1>52</formula1>
    </dataValidation>
  </dataValidations>
  <printOptions horizontalCentered="1"/>
  <pageMargins left="0.75000000000000011" right="0.75000000000000011" top="0.98" bottom="0.98" header="0.51" footer="0.51"/>
  <pageSetup paperSize="9" scale="6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Break-even</vt:lpstr>
      <vt:lpstr>'Break-even'!Print_Area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2010-09-06T02:48:22Z</dcterms:created>
  <dcterms:modified xsi:type="dcterms:W3CDTF">2025-04-21T05:34:24Z</dcterms:modified>
</cp:coreProperties>
</file>